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an Pantovic\Desktop\"/>
    </mc:Choice>
  </mc:AlternateContent>
  <xr:revisionPtr revIDLastSave="0" documentId="13_ncr:1_{B9C2420C-BC6C-4412-BDE8-DB08A6518AB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4" i="1" l="1"/>
  <c r="U36" i="1" l="1"/>
  <c r="V33" i="1"/>
  <c r="M39" i="1"/>
  <c r="M38" i="1"/>
  <c r="M36" i="1"/>
  <c r="K39" i="1"/>
  <c r="K38" i="1"/>
  <c r="K36" i="1"/>
  <c r="J36" i="1"/>
  <c r="U39" i="1"/>
  <c r="U38" i="1"/>
  <c r="T38" i="1"/>
  <c r="S38" i="1"/>
  <c r="R38" i="1"/>
  <c r="P38" i="1"/>
  <c r="O38" i="1"/>
  <c r="N38" i="1"/>
  <c r="L38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5" i="1"/>
  <c r="V4" i="1"/>
  <c r="J38" i="1"/>
  <c r="I38" i="1"/>
  <c r="H38" i="1"/>
  <c r="G38" i="1"/>
  <c r="F38" i="1"/>
  <c r="E38" i="1"/>
  <c r="Q38" i="1"/>
  <c r="Q39" i="1"/>
  <c r="H39" i="1"/>
  <c r="I39" i="1"/>
  <c r="J39" i="1"/>
  <c r="L39" i="1"/>
  <c r="N39" i="1"/>
  <c r="O39" i="1"/>
  <c r="P39" i="1"/>
  <c r="R39" i="1"/>
  <c r="S39" i="1"/>
  <c r="T39" i="1"/>
  <c r="G39" i="1"/>
  <c r="F39" i="1"/>
  <c r="E39" i="1"/>
  <c r="V39" i="1" l="1"/>
  <c r="V36" i="1"/>
  <c r="T36" i="1"/>
  <c r="S36" i="1"/>
  <c r="R36" i="1"/>
  <c r="Q36" i="1"/>
  <c r="P36" i="1"/>
  <c r="O36" i="1"/>
  <c r="N36" i="1"/>
  <c r="L36" i="1"/>
  <c r="I36" i="1"/>
  <c r="H36" i="1"/>
  <c r="G36" i="1"/>
  <c r="F36" i="1"/>
  <c r="E36" i="1"/>
</calcChain>
</file>

<file path=xl/sharedStrings.xml><?xml version="1.0" encoding="utf-8"?>
<sst xmlns="http://schemas.openxmlformats.org/spreadsheetml/2006/main" count="54" uniqueCount="54">
  <si>
    <t>ЗИДАР - ФАСАДЕР</t>
  </si>
  <si>
    <t>АРМИРАЧ-БЕТОНИРАЦ</t>
  </si>
  <si>
    <t>ТЕСАР</t>
  </si>
  <si>
    <t>КЕРАМИЧАР-ТЕРАЦЕР-ПЕЋАР</t>
  </si>
  <si>
    <t>ДЕКОРАТЕР ЗИДНИХ ПОВРШИНА</t>
  </si>
  <si>
    <t>Техничка школа - Ада</t>
  </si>
  <si>
    <t>Средња стручна школа  „Милош Црњански“ - Кикинда</t>
  </si>
  <si>
    <t>Електротехничка  и грађевинска школа „Никола Тесла“ - Зрењанин</t>
  </si>
  <si>
    <t>Техничка школа „23. мај“ - Панчево</t>
  </si>
  <si>
    <t>Средња техничка школа „Шинковић Јожеф“ - Бачка Топола</t>
  </si>
  <si>
    <t>Политехничка школа - Суботица</t>
  </si>
  <si>
    <t>Средња грађевинска и дрвопрерађивачка стручна школа - Апатин</t>
  </si>
  <si>
    <t>Техничка школа „Милева Марић - Ајнштајн“ - Нови Сад</t>
  </si>
  <si>
    <t>Средња техничка школа „Никола Тесла“ - Сремска Митровица</t>
  </si>
  <si>
    <t>Архитектонска техничка школа - Београд</t>
  </si>
  <si>
    <t>Грађевинска техничка школа „Бранко Жежељ“ - Београд</t>
  </si>
  <si>
    <t>Грађевинска школа - Београд</t>
  </si>
  <si>
    <t>Геодетска  техничка школа - Београд</t>
  </si>
  <si>
    <t>Школа за бродарство, бродоградњу и хидроградњу - Београд</t>
  </si>
  <si>
    <t>Прва техничка школа - Крагујевац</t>
  </si>
  <si>
    <t>Електротехничка и грађевинска школа „Никола Тесла“ - Јагодина</t>
  </si>
  <si>
    <t>Техничка школа „Радоје Љубичић“ - Ужице</t>
  </si>
  <si>
    <t>Техничка школа - Ваљево</t>
  </si>
  <si>
    <t>Посавотамнавска средња школа - Владимирци</t>
  </si>
  <si>
    <t>Техничка школа - Лозница</t>
  </si>
  <si>
    <t>Tехничка школа - Шабац</t>
  </si>
  <si>
    <t>Политехничка школа „Милутин Миланковић“ - Крушевац</t>
  </si>
  <si>
    <t>Tехничка школа - Чачак</t>
  </si>
  <si>
    <t>Школа за дизајн текстила и коже - Нови Пазар</t>
  </si>
  <si>
    <t>Tехничка школа - Књажевац</t>
  </si>
  <si>
    <t>Tехничка школа - Власотинце</t>
  </si>
  <si>
    <t>Техничка школа са домом ученика „Милентије Поповић“ - Црна Трава</t>
  </si>
  <si>
    <t>Грађевинска техничка школа „Неимар“ - Ниш</t>
  </si>
  <si>
    <t>Техничка школа „Михаило Петровић - Алас“ – Косовска Митровица</t>
  </si>
  <si>
    <t>РУКОВАЛАЦ  ГРАЂЕВИНСКОМ МЕХАНИЗАЦИЈОМ</t>
  </si>
  <si>
    <t>МОНТЕР СУВЕ  ГРАДЊЕ</t>
  </si>
  <si>
    <t>ГРАЂЕВИНСКИ  ТЕХНИЧАР ЗА НИСОКОГРАДЊУ</t>
  </si>
  <si>
    <t>ГРАЂЕВИНСКИ  ТЕХНИЧАР ЗА ХИДРОГРАДЊУ</t>
  </si>
  <si>
    <t>АРХИТЕКТОНСКИ  ТЕХНИЧАР</t>
  </si>
  <si>
    <t>ГЕОДЕТСКИ ТЕХНИЧАР - ГЕОМЕТАР</t>
  </si>
  <si>
    <t>ИЗВОЂАЧ ИНСТАЛАТЕРСКИХ И ЗАВРШНИХ РАДОВА</t>
  </si>
  <si>
    <t>ТЕХНИЧАР ЗА ОДРЖАВАЊЕ ОБЈЕКАТА</t>
  </si>
  <si>
    <t>УКУПНО УЧЕНИКА</t>
  </si>
  <si>
    <t>Укупно школа</t>
  </si>
  <si>
    <t>Укупно ученика</t>
  </si>
  <si>
    <t>ГРАЂЕВИНСКИ  ТЕХН. ЗА ЛАБАРАТ. ИСПИТИВАЊА</t>
  </si>
  <si>
    <t>ГРАЂЕВИНСКИ  ТЕХНИЧАР</t>
  </si>
  <si>
    <t>ГРАЂЕВИНСКИ  ЛАБАРАНТ</t>
  </si>
  <si>
    <t>ОПЕРАТЕР ОСНОВНИХ РАДОВА</t>
  </si>
  <si>
    <t>Машинска техничка школа „14.октобар“ - Краљево</t>
  </si>
  <si>
    <t>Средња техничка школа „Драги Поповић“ Г.Кусце-Гњилане</t>
  </si>
  <si>
    <t>ГЕОДЕЗИЈА И ГРАЂЕВИНАРСТВО ШКОЛСКА 2019/20. год.</t>
  </si>
  <si>
    <t>ЗА ДВЕ ШКОЛЕ Бачка Топола и Горње Кусце-Гњилане недостају подаци</t>
  </si>
  <si>
    <t>Приватна средња школа -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</si>
</sst>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3" xfId="0" applyNumberFormat="1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1" fillId="3" borderId="5" xfId="0" applyFont="1" applyFill="1" applyBorder="1" applyAlignment="1" applyProtection="1">
      <alignment vertical="center" wrapText="1"/>
    </xf>
    <xf numFmtId="0" fontId="0" fillId="0" borderId="7" xfId="0" applyNumberFormat="1" applyBorder="1" applyAlignment="1" applyProtection="1">
      <alignment horizontal="center" vertical="center"/>
    </xf>
    <xf numFmtId="0" fontId="0" fillId="0" borderId="1" xfId="0" applyBorder="1" applyProtection="1"/>
    <xf numFmtId="0" fontId="1" fillId="0" borderId="8" xfId="0" applyFont="1" applyBorder="1" applyAlignment="1" applyProtection="1">
      <alignment vertical="center" wrapText="1"/>
    </xf>
    <xf numFmtId="0" fontId="0" fillId="0" borderId="1" xfId="0" applyFill="1" applyBorder="1" applyProtection="1"/>
    <xf numFmtId="0" fontId="0" fillId="3" borderId="7" xfId="0" applyNumberFormat="1" applyFill="1" applyBorder="1" applyAlignment="1" applyProtection="1">
      <alignment horizontal="center" vertical="center"/>
    </xf>
    <xf numFmtId="0" fontId="0" fillId="3" borderId="1" xfId="0" applyFill="1" applyBorder="1" applyProtection="1"/>
    <xf numFmtId="0" fontId="1" fillId="3" borderId="8" xfId="0" applyFont="1" applyFill="1" applyBorder="1" applyAlignment="1" applyProtection="1">
      <alignment vertical="center" wrapText="1"/>
    </xf>
    <xf numFmtId="0" fontId="0" fillId="0" borderId="7" xfId="0" applyNumberForma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 wrapText="1"/>
    </xf>
    <xf numFmtId="0" fontId="0" fillId="3" borderId="8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1" fontId="0" fillId="0" borderId="0" xfId="0" applyNumberFormat="1"/>
    <xf numFmtId="1" fontId="3" fillId="12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0" xfId="0" applyFont="1" applyAlignment="1">
      <alignment horizontal="right" vertical="center"/>
    </xf>
    <xf numFmtId="1" fontId="0" fillId="0" borderId="7" xfId="0" applyNumberForma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 applyProtection="1">
      <alignment horizontal="right" vertical="center"/>
      <protection locked="0"/>
    </xf>
    <xf numFmtId="0" fontId="6" fillId="13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6" fillId="12" borderId="1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/>
    </xf>
    <xf numFmtId="0" fontId="5" fillId="18" borderId="0" xfId="0" applyFont="1" applyFill="1" applyBorder="1" applyAlignment="1">
      <alignment horizontal="center" vertical="center"/>
    </xf>
    <xf numFmtId="1" fontId="5" fillId="18" borderId="0" xfId="0" applyNumberFormat="1" applyFont="1" applyFill="1" applyBorder="1" applyAlignment="1">
      <alignment horizontal="center" vertical="center"/>
    </xf>
    <xf numFmtId="1" fontId="0" fillId="18" borderId="0" xfId="0" applyNumberFormat="1" applyFill="1" applyBorder="1"/>
    <xf numFmtId="0" fontId="5" fillId="18" borderId="0" xfId="0" applyFont="1" applyFill="1" applyBorder="1" applyAlignment="1">
      <alignment horizontal="center"/>
    </xf>
    <xf numFmtId="1" fontId="2" fillId="17" borderId="19" xfId="0" applyNumberFormat="1" applyFont="1" applyFill="1" applyBorder="1" applyAlignment="1" applyProtection="1">
      <alignment horizontal="center" vertical="center"/>
    </xf>
    <xf numFmtId="1" fontId="2" fillId="17" borderId="2" xfId="0" applyNumberFormat="1" applyFont="1" applyFill="1" applyBorder="1" applyAlignment="1" applyProtection="1">
      <alignment horizontal="center" vertical="center" textRotation="90" wrapText="1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7" borderId="6" xfId="0" applyNumberFormat="1" applyFill="1" applyBorder="1" applyAlignment="1" applyProtection="1">
      <alignment horizontal="center" vertical="center"/>
      <protection locked="0"/>
    </xf>
    <xf numFmtId="1" fontId="0" fillId="5" borderId="6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1" fontId="0" fillId="6" borderId="7" xfId="0" applyNumberFormat="1" applyFill="1" applyBorder="1" applyAlignment="1" applyProtection="1">
      <alignment horizontal="center" vertical="center"/>
      <protection locked="0"/>
    </xf>
    <xf numFmtId="1" fontId="0" fillId="7" borderId="7" xfId="0" applyNumberForma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1" fontId="0" fillId="5" borderId="18" xfId="0" applyNumberFormat="1" applyFill="1" applyBorder="1" applyAlignment="1" applyProtection="1">
      <alignment horizontal="center" vertical="center"/>
      <protection locked="0"/>
    </xf>
    <xf numFmtId="1" fontId="0" fillId="0" borderId="14" xfId="1" applyNumberFormat="1" applyFon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2" fillId="8" borderId="2" xfId="0" applyNumberFormat="1" applyFont="1" applyFill="1" applyBorder="1" applyAlignment="1" applyProtection="1">
      <alignment horizontal="center" vertical="center"/>
    </xf>
    <xf numFmtId="1" fontId="2" fillId="10" borderId="2" xfId="0" applyNumberFormat="1" applyFont="1" applyFill="1" applyBorder="1" applyAlignment="1" applyProtection="1">
      <alignment horizontal="center" vertical="center"/>
    </xf>
    <xf numFmtId="1" fontId="2" fillId="11" borderId="2" xfId="0" applyNumberFormat="1" applyFont="1" applyFill="1" applyBorder="1" applyAlignment="1" applyProtection="1">
      <alignment horizontal="center" vertical="center"/>
    </xf>
    <xf numFmtId="1" fontId="2" fillId="9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 textRotation="90" wrapText="1"/>
    </xf>
    <xf numFmtId="0" fontId="8" fillId="6" borderId="16" xfId="0" applyFont="1" applyFill="1" applyBorder="1" applyAlignment="1" applyProtection="1">
      <alignment horizontal="center" vertical="center" textRotation="90" wrapText="1"/>
    </xf>
    <xf numFmtId="0" fontId="8" fillId="7" borderId="16" xfId="0" applyFont="1" applyFill="1" applyBorder="1" applyAlignment="1" applyProtection="1">
      <alignment horizontal="center" vertical="center" textRotation="90" wrapText="1"/>
    </xf>
    <xf numFmtId="0" fontId="8" fillId="5" borderId="16" xfId="0" applyFont="1" applyFill="1" applyBorder="1" applyAlignment="1" applyProtection="1">
      <alignment horizontal="center" vertical="center" textRotation="90" wrapText="1"/>
    </xf>
    <xf numFmtId="0" fontId="8" fillId="4" borderId="16" xfId="0" applyFont="1" applyFill="1" applyBorder="1" applyAlignment="1" applyProtection="1">
      <alignment horizontal="center" vertical="center" textRotation="90" wrapText="1"/>
    </xf>
    <xf numFmtId="0" fontId="8" fillId="7" borderId="2" xfId="0" applyFont="1" applyFill="1" applyBorder="1" applyAlignment="1" applyProtection="1">
      <alignment horizontal="center" vertical="center" textRotation="90" wrapText="1"/>
    </xf>
    <xf numFmtId="0" fontId="8" fillId="5" borderId="9" xfId="0" applyFont="1" applyFill="1" applyBorder="1" applyAlignment="1" applyProtection="1">
      <alignment horizontal="center" vertical="center" textRotation="90" wrapText="1"/>
    </xf>
    <xf numFmtId="1" fontId="0" fillId="7" borderId="20" xfId="0" applyNumberFormat="1" applyFill="1" applyBorder="1" applyAlignment="1" applyProtection="1">
      <alignment horizontal="center" vertical="center"/>
      <protection locked="0"/>
    </xf>
    <xf numFmtId="1" fontId="0" fillId="0" borderId="18" xfId="1" applyNumberFormat="1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 textRotation="90" wrapText="1"/>
    </xf>
    <xf numFmtId="1" fontId="0" fillId="4" borderId="21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1" fontId="0" fillId="7" borderId="21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15" xfId="1" applyNumberForma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0" borderId="25" xfId="0" applyFill="1" applyBorder="1" applyProtection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7" borderId="14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0" fillId="19" borderId="27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vertical="center" wrapText="1"/>
    </xf>
    <xf numFmtId="1" fontId="0" fillId="0" borderId="21" xfId="0" applyNumberFormat="1" applyFill="1" applyBorder="1" applyAlignment="1" applyProtection="1">
      <alignment horizontal="center" vertic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0" fontId="0" fillId="6" borderId="1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7" fillId="17" borderId="13" xfId="0" applyNumberFormat="1" applyFont="1" applyFill="1" applyBorder="1" applyAlignment="1" applyProtection="1">
      <alignment horizontal="center" vertical="center" wrapText="1"/>
    </xf>
    <xf numFmtId="0" fontId="0" fillId="17" borderId="12" xfId="0" applyNumberFormat="1" applyFill="1" applyBorder="1" applyAlignment="1" applyProtection="1">
      <alignment horizontal="center" vertical="center" wrapText="1"/>
    </xf>
    <xf numFmtId="0" fontId="0" fillId="17" borderId="11" xfId="0" applyNumberForma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28" xfId="0" applyFill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1" fontId="1" fillId="0" borderId="14" xfId="1" applyNumberFormat="1" applyFill="1" applyBorder="1" applyAlignment="1" applyProtection="1">
      <alignment horizontal="center" vertical="center"/>
      <protection locked="0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colors>
    <mruColors>
      <color rgb="FF66FF33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0"/>
  <sheetViews>
    <sheetView showGridLines="0" tabSelected="1" zoomScale="98" zoomScaleNormal="98" zoomScaleSheetLayoutView="85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M11" sqref="M11"/>
    </sheetView>
  </sheetViews>
  <sheetFormatPr defaultRowHeight="15" x14ac:dyDescent="0.2"/>
  <cols>
    <col min="2" max="2" width="4.77734375" style="2" customWidth="1"/>
    <col min="3" max="3" width="8.77734375" hidden="1" customWidth="1"/>
    <col min="4" max="4" width="59.88671875" customWidth="1"/>
    <col min="5" max="7" width="3.77734375" bestFit="1" customWidth="1"/>
    <col min="8" max="10" width="5.109375" bestFit="1" customWidth="1"/>
    <col min="11" max="11" width="4" customWidth="1"/>
    <col min="12" max="12" width="3.77734375" bestFit="1" customWidth="1"/>
    <col min="13" max="13" width="3.77734375" customWidth="1"/>
    <col min="14" max="15" width="5.109375" bestFit="1" customWidth="1"/>
    <col min="16" max="16" width="3.77734375" bestFit="1" customWidth="1"/>
    <col min="17" max="18" width="6.44140625" bestFit="1" customWidth="1"/>
    <col min="19" max="21" width="5.109375" bestFit="1" customWidth="1"/>
    <col min="22" max="22" width="6.44140625" style="18" bestFit="1" customWidth="1"/>
  </cols>
  <sheetData>
    <row r="1" spans="2:24" ht="13.5" customHeight="1" thickBot="1" x14ac:dyDescent="0.25"/>
    <row r="2" spans="2:24" ht="8.4499999999999993" hidden="1" customHeight="1" x14ac:dyDescent="0.25"/>
    <row r="3" spans="2:24" ht="306" customHeight="1" thickTop="1" thickBot="1" x14ac:dyDescent="0.25">
      <c r="B3" s="100" t="s">
        <v>51</v>
      </c>
      <c r="C3" s="101"/>
      <c r="D3" s="102"/>
      <c r="E3" s="69" t="s">
        <v>0</v>
      </c>
      <c r="F3" s="70" t="s">
        <v>1</v>
      </c>
      <c r="G3" s="71" t="s">
        <v>2</v>
      </c>
      <c r="H3" s="72" t="s">
        <v>3</v>
      </c>
      <c r="I3" s="70" t="s">
        <v>4</v>
      </c>
      <c r="J3" s="73" t="s">
        <v>34</v>
      </c>
      <c r="K3" s="75" t="s">
        <v>47</v>
      </c>
      <c r="L3" s="74" t="s">
        <v>35</v>
      </c>
      <c r="M3" s="78" t="s">
        <v>48</v>
      </c>
      <c r="N3" s="70" t="s">
        <v>36</v>
      </c>
      <c r="O3" s="71" t="s">
        <v>37</v>
      </c>
      <c r="P3" s="72" t="s">
        <v>45</v>
      </c>
      <c r="Q3" s="73" t="s">
        <v>38</v>
      </c>
      <c r="R3" s="70" t="s">
        <v>39</v>
      </c>
      <c r="S3" s="71" t="s">
        <v>40</v>
      </c>
      <c r="T3" s="75" t="s">
        <v>41</v>
      </c>
      <c r="U3" s="71" t="s">
        <v>46</v>
      </c>
      <c r="V3" s="50" t="s">
        <v>42</v>
      </c>
    </row>
    <row r="4" spans="2:24" ht="17.25" thickTop="1" thickBot="1" x14ac:dyDescent="0.25">
      <c r="B4" s="4">
        <v>1</v>
      </c>
      <c r="C4" s="5"/>
      <c r="D4" s="6" t="s">
        <v>5</v>
      </c>
      <c r="E4" s="51">
        <v>14</v>
      </c>
      <c r="F4" s="52"/>
      <c r="G4" s="53">
        <v>1</v>
      </c>
      <c r="H4" s="54"/>
      <c r="I4" s="52"/>
      <c r="J4" s="55"/>
      <c r="K4" s="54"/>
      <c r="L4" s="53"/>
      <c r="M4" s="52"/>
      <c r="N4" s="52"/>
      <c r="O4" s="53"/>
      <c r="P4" s="54"/>
      <c r="Q4" s="55">
        <v>9</v>
      </c>
      <c r="R4" s="52"/>
      <c r="S4" s="53"/>
      <c r="T4" s="56"/>
      <c r="U4" s="76"/>
      <c r="V4" s="49">
        <f t="shared" ref="V4:V35" si="0">SUM(E4:U4)</f>
        <v>24</v>
      </c>
    </row>
    <row r="5" spans="2:24" ht="17.25" thickTop="1" thickBot="1" x14ac:dyDescent="0.25">
      <c r="B5" s="7">
        <v>2</v>
      </c>
      <c r="C5" s="8"/>
      <c r="D5" s="9" t="s">
        <v>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>
        <v>87</v>
      </c>
      <c r="R5" s="25"/>
      <c r="S5" s="25"/>
      <c r="T5" s="57"/>
      <c r="U5" s="64"/>
      <c r="V5" s="49">
        <f t="shared" si="0"/>
        <v>87</v>
      </c>
    </row>
    <row r="6" spans="2:24" ht="17.25" thickTop="1" thickBot="1" x14ac:dyDescent="0.25">
      <c r="B6" s="11">
        <v>3</v>
      </c>
      <c r="C6" s="12"/>
      <c r="D6" s="13" t="s">
        <v>7</v>
      </c>
      <c r="E6" s="58"/>
      <c r="F6" s="59"/>
      <c r="G6" s="60"/>
      <c r="H6" s="61"/>
      <c r="I6" s="59">
        <v>23</v>
      </c>
      <c r="J6" s="58">
        <v>42</v>
      </c>
      <c r="K6" s="61"/>
      <c r="L6" s="60"/>
      <c r="M6" s="59"/>
      <c r="N6" s="59"/>
      <c r="O6" s="60"/>
      <c r="P6" s="61"/>
      <c r="Q6" s="58">
        <v>113</v>
      </c>
      <c r="R6" s="59"/>
      <c r="S6" s="60"/>
      <c r="T6" s="62"/>
      <c r="U6" s="76"/>
      <c r="V6" s="49">
        <f t="shared" si="0"/>
        <v>178</v>
      </c>
    </row>
    <row r="7" spans="2:24" ht="17.25" thickTop="1" thickBot="1" x14ac:dyDescent="0.25">
      <c r="B7" s="7">
        <v>4</v>
      </c>
      <c r="C7" s="8"/>
      <c r="D7" s="9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>
        <v>110</v>
      </c>
      <c r="R7" s="25">
        <v>107</v>
      </c>
      <c r="S7" s="25"/>
      <c r="T7" s="57"/>
      <c r="U7" s="64"/>
      <c r="V7" s="49">
        <f t="shared" si="0"/>
        <v>217</v>
      </c>
    </row>
    <row r="8" spans="2:24" ht="17.25" thickTop="1" thickBot="1" x14ac:dyDescent="0.25">
      <c r="B8" s="11">
        <v>5</v>
      </c>
      <c r="C8" s="12"/>
      <c r="D8" s="13" t="s">
        <v>9</v>
      </c>
      <c r="E8" s="58"/>
      <c r="F8" s="59"/>
      <c r="G8" s="60"/>
      <c r="H8" s="61"/>
      <c r="I8" s="59"/>
      <c r="J8" s="58"/>
      <c r="K8" s="61"/>
      <c r="L8" s="60"/>
      <c r="M8" s="59"/>
      <c r="N8" s="59"/>
      <c r="O8" s="60"/>
      <c r="P8" s="61"/>
      <c r="Q8" s="58"/>
      <c r="R8" s="59"/>
      <c r="S8" s="60"/>
      <c r="T8" s="62"/>
      <c r="U8" s="76"/>
      <c r="V8" s="49">
        <f t="shared" si="0"/>
        <v>0</v>
      </c>
    </row>
    <row r="9" spans="2:24" ht="17.25" thickTop="1" thickBot="1" x14ac:dyDescent="0.25">
      <c r="B9" s="7">
        <v>6</v>
      </c>
      <c r="C9" s="8"/>
      <c r="D9" s="9" t="s">
        <v>10</v>
      </c>
      <c r="E9" s="25"/>
      <c r="F9" s="25"/>
      <c r="G9" s="25"/>
      <c r="H9" s="25">
        <v>19</v>
      </c>
      <c r="I9" s="25">
        <v>13</v>
      </c>
      <c r="J9" s="25"/>
      <c r="K9" s="25"/>
      <c r="L9" s="25"/>
      <c r="M9" s="25">
        <v>14</v>
      </c>
      <c r="N9" s="25"/>
      <c r="O9" s="25"/>
      <c r="P9" s="25"/>
      <c r="Q9" s="25">
        <v>110</v>
      </c>
      <c r="R9" s="25"/>
      <c r="S9" s="25">
        <v>57</v>
      </c>
      <c r="T9" s="57"/>
      <c r="U9" s="64">
        <v>17</v>
      </c>
      <c r="V9" s="49">
        <f t="shared" si="0"/>
        <v>230</v>
      </c>
    </row>
    <row r="10" spans="2:24" ht="17.25" thickTop="1" thickBot="1" x14ac:dyDescent="0.25">
      <c r="B10" s="11">
        <v>7</v>
      </c>
      <c r="C10" s="12"/>
      <c r="D10" s="13" t="s">
        <v>11</v>
      </c>
      <c r="E10" s="58"/>
      <c r="F10" s="59"/>
      <c r="G10" s="60"/>
      <c r="H10" s="61"/>
      <c r="I10" s="59"/>
      <c r="J10" s="58"/>
      <c r="K10" s="61"/>
      <c r="L10" s="60"/>
      <c r="M10" s="59"/>
      <c r="N10" s="59"/>
      <c r="O10" s="60"/>
      <c r="P10" s="61"/>
      <c r="Q10" s="58">
        <v>47</v>
      </c>
      <c r="R10" s="59"/>
      <c r="S10" s="60"/>
      <c r="T10" s="62"/>
      <c r="U10" s="76"/>
      <c r="V10" s="49">
        <f t="shared" si="0"/>
        <v>47</v>
      </c>
    </row>
    <row r="11" spans="2:24" ht="17.25" thickTop="1" thickBot="1" x14ac:dyDescent="0.25">
      <c r="B11" s="7">
        <v>8</v>
      </c>
      <c r="C11" s="8"/>
      <c r="D11" s="9" t="s">
        <v>12</v>
      </c>
      <c r="E11" s="25"/>
      <c r="F11" s="25"/>
      <c r="G11" s="25"/>
      <c r="H11" s="57"/>
      <c r="I11" s="63">
        <v>21</v>
      </c>
      <c r="J11" s="63">
        <v>40</v>
      </c>
      <c r="K11" s="77"/>
      <c r="L11" s="25"/>
      <c r="M11" s="57"/>
      <c r="N11" s="108">
        <v>47</v>
      </c>
      <c r="O11" s="25">
        <v>82</v>
      </c>
      <c r="P11" s="25"/>
      <c r="Q11" s="25">
        <v>199</v>
      </c>
      <c r="R11" s="25">
        <v>106</v>
      </c>
      <c r="S11" s="25"/>
      <c r="T11" s="57">
        <v>38</v>
      </c>
      <c r="U11" s="64">
        <v>52</v>
      </c>
      <c r="V11" s="49">
        <f t="shared" si="0"/>
        <v>585</v>
      </c>
      <c r="W11" s="34"/>
      <c r="X11" s="34"/>
    </row>
    <row r="12" spans="2:24" ht="17.25" thickTop="1" thickBot="1" x14ac:dyDescent="0.25">
      <c r="B12" s="11">
        <v>9</v>
      </c>
      <c r="C12" s="12"/>
      <c r="D12" s="13" t="s">
        <v>13</v>
      </c>
      <c r="E12" s="58"/>
      <c r="F12" s="59"/>
      <c r="G12" s="60"/>
      <c r="H12" s="61"/>
      <c r="I12" s="59"/>
      <c r="J12" s="58"/>
      <c r="K12" s="61"/>
      <c r="L12" s="60"/>
      <c r="M12" s="59"/>
      <c r="N12" s="59"/>
      <c r="O12" s="60"/>
      <c r="P12" s="61"/>
      <c r="Q12" s="58">
        <v>121</v>
      </c>
      <c r="R12" s="59"/>
      <c r="S12" s="60"/>
      <c r="T12" s="62"/>
      <c r="U12" s="76"/>
      <c r="V12" s="49">
        <f t="shared" si="0"/>
        <v>121</v>
      </c>
    </row>
    <row r="13" spans="2:24" s="1" customFormat="1" ht="17.25" thickTop="1" thickBot="1" x14ac:dyDescent="0.25">
      <c r="B13" s="14">
        <v>10</v>
      </c>
      <c r="C13" s="10"/>
      <c r="D13" s="15" t="s">
        <v>14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>
        <v>678</v>
      </c>
      <c r="R13" s="25"/>
      <c r="S13" s="25"/>
      <c r="T13" s="57"/>
      <c r="U13" s="64"/>
      <c r="V13" s="49">
        <f t="shared" si="0"/>
        <v>678</v>
      </c>
    </row>
    <row r="14" spans="2:24" ht="17.25" thickTop="1" thickBot="1" x14ac:dyDescent="0.25">
      <c r="B14" s="11">
        <v>11</v>
      </c>
      <c r="C14" s="12"/>
      <c r="D14" s="13" t="s">
        <v>15</v>
      </c>
      <c r="E14" s="79"/>
      <c r="F14" s="80"/>
      <c r="G14" s="81"/>
      <c r="H14" s="82"/>
      <c r="I14" s="80"/>
      <c r="J14" s="79"/>
      <c r="K14" s="82"/>
      <c r="L14" s="81"/>
      <c r="M14" s="80"/>
      <c r="N14" s="80">
        <v>169</v>
      </c>
      <c r="O14" s="81"/>
      <c r="P14" s="82"/>
      <c r="Q14" s="79"/>
      <c r="R14" s="80"/>
      <c r="S14" s="81"/>
      <c r="T14" s="83"/>
      <c r="U14" s="76">
        <v>196</v>
      </c>
      <c r="V14" s="49">
        <f t="shared" si="0"/>
        <v>365</v>
      </c>
      <c r="W14" s="1"/>
      <c r="X14" s="1"/>
    </row>
    <row r="15" spans="2:24" s="1" customFormat="1" ht="17.25" thickTop="1" thickBot="1" x14ac:dyDescent="0.25">
      <c r="B15" s="14">
        <v>12</v>
      </c>
      <c r="C15" s="10"/>
      <c r="D15" s="15" t="s">
        <v>16</v>
      </c>
      <c r="E15" s="86">
        <v>11</v>
      </c>
      <c r="F15" s="87">
        <v>13</v>
      </c>
      <c r="G15" s="87">
        <v>6</v>
      </c>
      <c r="H15" s="87">
        <v>54</v>
      </c>
      <c r="I15" s="87">
        <v>52</v>
      </c>
      <c r="J15" s="25">
        <v>45</v>
      </c>
      <c r="K15" s="25"/>
      <c r="L15" s="25">
        <v>67</v>
      </c>
      <c r="M15" s="25">
        <v>13</v>
      </c>
      <c r="N15" s="25"/>
      <c r="O15" s="25"/>
      <c r="P15" s="25">
        <v>81</v>
      </c>
      <c r="Q15" s="25"/>
      <c r="R15" s="25"/>
      <c r="S15" s="25">
        <v>75</v>
      </c>
      <c r="T15" s="57">
        <v>35</v>
      </c>
      <c r="U15" s="64"/>
      <c r="V15" s="49">
        <f t="shared" si="0"/>
        <v>452</v>
      </c>
      <c r="W15" s="34"/>
      <c r="X15" s="34"/>
    </row>
    <row r="16" spans="2:24" ht="17.25" thickTop="1" thickBot="1" x14ac:dyDescent="0.25">
      <c r="B16" s="11">
        <v>13</v>
      </c>
      <c r="C16" s="12"/>
      <c r="D16" s="13" t="s">
        <v>17</v>
      </c>
      <c r="E16" s="55"/>
      <c r="F16" s="52"/>
      <c r="G16" s="53"/>
      <c r="H16" s="54"/>
      <c r="I16" s="52"/>
      <c r="J16" s="55"/>
      <c r="K16" s="54"/>
      <c r="L16" s="53"/>
      <c r="M16" s="52"/>
      <c r="N16" s="52"/>
      <c r="O16" s="53"/>
      <c r="P16" s="54"/>
      <c r="Q16" s="84"/>
      <c r="R16" s="85">
        <v>542</v>
      </c>
      <c r="S16" s="53"/>
      <c r="T16" s="56"/>
      <c r="U16" s="76"/>
      <c r="V16" s="49">
        <f t="shared" si="0"/>
        <v>542</v>
      </c>
      <c r="W16" s="1"/>
      <c r="X16" s="1"/>
    </row>
    <row r="17" spans="2:24" s="1" customFormat="1" ht="17.25" thickTop="1" thickBot="1" x14ac:dyDescent="0.25">
      <c r="B17" s="14">
        <v>14</v>
      </c>
      <c r="C17" s="10"/>
      <c r="D17" s="15" t="s">
        <v>18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>
        <v>69</v>
      </c>
      <c r="P17" s="25"/>
      <c r="Q17" s="25"/>
      <c r="R17" s="25"/>
      <c r="S17" s="25"/>
      <c r="T17" s="57"/>
      <c r="U17" s="64"/>
      <c r="V17" s="49">
        <f t="shared" si="0"/>
        <v>69</v>
      </c>
    </row>
    <row r="18" spans="2:24" ht="17.25" thickTop="1" thickBot="1" x14ac:dyDescent="0.25">
      <c r="B18" s="11">
        <v>15</v>
      </c>
      <c r="C18" s="12"/>
      <c r="D18" s="13" t="s">
        <v>19</v>
      </c>
      <c r="E18" s="58"/>
      <c r="F18" s="59"/>
      <c r="G18" s="60"/>
      <c r="H18" s="61"/>
      <c r="I18" s="59"/>
      <c r="J18" s="58"/>
      <c r="K18" s="61"/>
      <c r="L18" s="60">
        <v>21</v>
      </c>
      <c r="M18" s="59"/>
      <c r="N18" s="59">
        <v>51</v>
      </c>
      <c r="O18" s="60"/>
      <c r="P18" s="61"/>
      <c r="Q18" s="58">
        <v>143</v>
      </c>
      <c r="R18" s="59"/>
      <c r="S18" s="60"/>
      <c r="T18" s="62"/>
      <c r="U18" s="76">
        <v>54</v>
      </c>
      <c r="V18" s="49">
        <f t="shared" si="0"/>
        <v>269</v>
      </c>
      <c r="W18" s="1"/>
      <c r="X18" s="1"/>
    </row>
    <row r="19" spans="2:24" s="1" customFormat="1" ht="17.25" thickTop="1" thickBot="1" x14ac:dyDescent="0.25">
      <c r="B19" s="14">
        <v>16</v>
      </c>
      <c r="C19" s="10"/>
      <c r="D19" s="15" t="s">
        <v>20</v>
      </c>
      <c r="E19" s="25"/>
      <c r="F19" s="25"/>
      <c r="G19" s="25"/>
      <c r="H19" s="25"/>
      <c r="I19" s="25"/>
      <c r="J19" s="25"/>
      <c r="K19" s="25"/>
      <c r="L19" s="25"/>
      <c r="M19" s="25"/>
      <c r="N19" s="25">
        <v>52</v>
      </c>
      <c r="O19" s="25"/>
      <c r="P19" s="25"/>
      <c r="Q19" s="25">
        <v>119</v>
      </c>
      <c r="R19" s="25"/>
      <c r="S19" s="25"/>
      <c r="T19" s="57"/>
      <c r="U19" s="64">
        <v>62</v>
      </c>
      <c r="V19" s="49">
        <f t="shared" si="0"/>
        <v>233</v>
      </c>
    </row>
    <row r="20" spans="2:24" ht="17.25" thickTop="1" thickBot="1" x14ac:dyDescent="0.25">
      <c r="B20" s="11">
        <v>17</v>
      </c>
      <c r="C20" s="12"/>
      <c r="D20" s="13" t="s">
        <v>21</v>
      </c>
      <c r="E20" s="58"/>
      <c r="F20" s="59"/>
      <c r="G20" s="60"/>
      <c r="H20" s="61">
        <v>7</v>
      </c>
      <c r="I20" s="59"/>
      <c r="J20" s="58">
        <v>13</v>
      </c>
      <c r="K20" s="61"/>
      <c r="L20" s="60"/>
      <c r="M20" s="59"/>
      <c r="N20" s="59"/>
      <c r="O20" s="60"/>
      <c r="P20" s="61"/>
      <c r="Q20" s="58">
        <v>107</v>
      </c>
      <c r="R20" s="59"/>
      <c r="S20" s="60"/>
      <c r="T20" s="62"/>
      <c r="U20" s="76"/>
      <c r="V20" s="49">
        <f t="shared" si="0"/>
        <v>127</v>
      </c>
      <c r="W20" s="1"/>
      <c r="X20" s="1"/>
    </row>
    <row r="21" spans="2:24" s="1" customFormat="1" ht="17.25" thickTop="1" thickBot="1" x14ac:dyDescent="0.25">
      <c r="B21" s="14">
        <v>18</v>
      </c>
      <c r="C21" s="10"/>
      <c r="D21" s="15" t="s">
        <v>22</v>
      </c>
      <c r="E21" s="25"/>
      <c r="F21" s="25"/>
      <c r="G21" s="25"/>
      <c r="H21" s="25"/>
      <c r="I21" s="25">
        <v>26</v>
      </c>
      <c r="J21" s="25">
        <v>32</v>
      </c>
      <c r="K21" s="25"/>
      <c r="L21" s="25"/>
      <c r="M21" s="25"/>
      <c r="N21" s="25">
        <v>25</v>
      </c>
      <c r="O21" s="25"/>
      <c r="P21" s="25"/>
      <c r="Q21" s="25">
        <v>121</v>
      </c>
      <c r="R21" s="25"/>
      <c r="S21" s="25"/>
      <c r="T21" s="57"/>
      <c r="U21" s="64"/>
      <c r="V21" s="49">
        <f t="shared" si="0"/>
        <v>204</v>
      </c>
    </row>
    <row r="22" spans="2:24" ht="17.25" thickTop="1" thickBot="1" x14ac:dyDescent="0.25">
      <c r="B22" s="11">
        <v>19</v>
      </c>
      <c r="C22" s="12"/>
      <c r="D22" s="13" t="s">
        <v>23</v>
      </c>
      <c r="E22" s="58"/>
      <c r="F22" s="59"/>
      <c r="G22" s="60"/>
      <c r="H22" s="61"/>
      <c r="I22" s="59"/>
      <c r="J22" s="58"/>
      <c r="K22" s="61"/>
      <c r="L22" s="60"/>
      <c r="M22" s="59"/>
      <c r="N22" s="59"/>
      <c r="O22" s="60"/>
      <c r="P22" s="61"/>
      <c r="Q22" s="58"/>
      <c r="R22" s="59">
        <v>33</v>
      </c>
      <c r="S22" s="60"/>
      <c r="T22" s="62"/>
      <c r="U22" s="76"/>
      <c r="V22" s="49">
        <f t="shared" si="0"/>
        <v>33</v>
      </c>
      <c r="W22" s="1"/>
      <c r="X22" s="1"/>
    </row>
    <row r="23" spans="2:24" s="1" customFormat="1" ht="17.25" thickTop="1" thickBot="1" x14ac:dyDescent="0.25">
      <c r="B23" s="14">
        <v>20</v>
      </c>
      <c r="C23" s="10"/>
      <c r="D23" s="15" t="s">
        <v>24</v>
      </c>
      <c r="E23" s="25"/>
      <c r="F23" s="25"/>
      <c r="G23" s="25"/>
      <c r="H23" s="25">
        <v>39</v>
      </c>
      <c r="I23" s="25">
        <v>33</v>
      </c>
      <c r="J23" s="25"/>
      <c r="K23" s="25"/>
      <c r="L23" s="25"/>
      <c r="M23" s="25"/>
      <c r="N23" s="25"/>
      <c r="O23" s="25"/>
      <c r="P23" s="25"/>
      <c r="Q23" s="25">
        <v>114</v>
      </c>
      <c r="R23" s="25"/>
      <c r="S23" s="25"/>
      <c r="T23" s="57"/>
      <c r="U23" s="64"/>
      <c r="V23" s="49">
        <f t="shared" si="0"/>
        <v>186</v>
      </c>
    </row>
    <row r="24" spans="2:24" ht="17.25" thickTop="1" thickBot="1" x14ac:dyDescent="0.25">
      <c r="B24" s="11">
        <v>21</v>
      </c>
      <c r="C24" s="12"/>
      <c r="D24" s="13" t="s">
        <v>25</v>
      </c>
      <c r="E24" s="58"/>
      <c r="F24" s="59"/>
      <c r="G24" s="60"/>
      <c r="H24" s="61">
        <v>37</v>
      </c>
      <c r="I24" s="59">
        <v>37</v>
      </c>
      <c r="J24" s="58">
        <v>58</v>
      </c>
      <c r="K24" s="61"/>
      <c r="L24" s="60"/>
      <c r="M24" s="59"/>
      <c r="N24" s="59"/>
      <c r="O24" s="60"/>
      <c r="P24" s="61"/>
      <c r="Q24" s="58">
        <v>112</v>
      </c>
      <c r="R24" s="59"/>
      <c r="S24" s="60"/>
      <c r="T24" s="62"/>
      <c r="U24" s="76"/>
      <c r="V24" s="49">
        <f t="shared" si="0"/>
        <v>244</v>
      </c>
      <c r="W24" s="1"/>
      <c r="X24" s="1"/>
    </row>
    <row r="25" spans="2:24" s="1" customFormat="1" ht="17.25" thickTop="1" thickBot="1" x14ac:dyDescent="0.25">
      <c r="B25" s="14">
        <v>22</v>
      </c>
      <c r="C25" s="10"/>
      <c r="D25" s="15" t="s">
        <v>26</v>
      </c>
      <c r="E25" s="25"/>
      <c r="F25" s="25"/>
      <c r="G25" s="25"/>
      <c r="H25" s="25">
        <v>35</v>
      </c>
      <c r="I25" s="25">
        <v>16</v>
      </c>
      <c r="J25" s="25"/>
      <c r="K25" s="25"/>
      <c r="L25" s="25"/>
      <c r="M25" s="25"/>
      <c r="N25" s="25">
        <v>51</v>
      </c>
      <c r="O25" s="25"/>
      <c r="P25" s="25"/>
      <c r="Q25" s="25">
        <v>228</v>
      </c>
      <c r="R25" s="25"/>
      <c r="S25" s="25"/>
      <c r="T25" s="57"/>
      <c r="U25" s="64">
        <v>56</v>
      </c>
      <c r="V25" s="49">
        <f t="shared" si="0"/>
        <v>386</v>
      </c>
    </row>
    <row r="26" spans="2:24" ht="17.25" thickTop="1" thickBot="1" x14ac:dyDescent="0.25">
      <c r="B26" s="11">
        <v>23</v>
      </c>
      <c r="C26" s="12"/>
      <c r="D26" s="13" t="s">
        <v>27</v>
      </c>
      <c r="E26" s="58"/>
      <c r="F26" s="59"/>
      <c r="G26" s="60"/>
      <c r="H26" s="61"/>
      <c r="I26" s="59"/>
      <c r="J26" s="58"/>
      <c r="K26" s="61"/>
      <c r="L26" s="60"/>
      <c r="M26" s="59"/>
      <c r="N26" s="59"/>
      <c r="O26" s="60"/>
      <c r="P26" s="61"/>
      <c r="Q26" s="58">
        <v>206</v>
      </c>
      <c r="R26" s="59"/>
      <c r="S26" s="60"/>
      <c r="T26" s="62"/>
      <c r="U26" s="76"/>
      <c r="V26" s="49">
        <f t="shared" si="0"/>
        <v>206</v>
      </c>
      <c r="W26" s="1"/>
      <c r="X26" s="1"/>
    </row>
    <row r="27" spans="2:24" s="1" customFormat="1" ht="17.25" thickTop="1" thickBot="1" x14ac:dyDescent="0.25">
      <c r="B27" s="14">
        <v>24</v>
      </c>
      <c r="C27" s="10"/>
      <c r="D27" s="88" t="s">
        <v>49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>
        <v>117</v>
      </c>
      <c r="R27" s="25">
        <v>57</v>
      </c>
      <c r="S27" s="25"/>
      <c r="T27" s="57"/>
      <c r="U27" s="64"/>
      <c r="V27" s="49">
        <f t="shared" si="0"/>
        <v>174</v>
      </c>
    </row>
    <row r="28" spans="2:24" ht="17.25" thickTop="1" thickBot="1" x14ac:dyDescent="0.25">
      <c r="B28" s="11">
        <v>25</v>
      </c>
      <c r="C28" s="12"/>
      <c r="D28" s="13" t="s">
        <v>28</v>
      </c>
      <c r="E28" s="58"/>
      <c r="F28" s="59"/>
      <c r="G28" s="60"/>
      <c r="H28" s="61"/>
      <c r="I28" s="59"/>
      <c r="J28" s="58"/>
      <c r="K28" s="61"/>
      <c r="L28" s="60"/>
      <c r="M28" s="59"/>
      <c r="N28" s="59"/>
      <c r="O28" s="60"/>
      <c r="P28" s="61"/>
      <c r="Q28" s="58">
        <v>217</v>
      </c>
      <c r="R28" s="59"/>
      <c r="S28" s="60"/>
      <c r="T28" s="62"/>
      <c r="U28" s="76"/>
      <c r="V28" s="49">
        <f t="shared" si="0"/>
        <v>217</v>
      </c>
      <c r="W28" s="1"/>
      <c r="X28" s="1"/>
    </row>
    <row r="29" spans="2:24" s="1" customFormat="1" ht="17.25" thickTop="1" thickBot="1" x14ac:dyDescent="0.25">
      <c r="B29" s="14">
        <v>26</v>
      </c>
      <c r="C29" s="10"/>
      <c r="D29" s="15" t="s">
        <v>29</v>
      </c>
      <c r="E29" s="25"/>
      <c r="F29" s="25"/>
      <c r="G29" s="25"/>
      <c r="H29" s="25"/>
      <c r="I29" s="25"/>
      <c r="J29" s="25">
        <v>27</v>
      </c>
      <c r="K29" s="25"/>
      <c r="L29" s="25"/>
      <c r="M29" s="96"/>
      <c r="N29" s="25"/>
      <c r="O29" s="25"/>
      <c r="P29" s="25"/>
      <c r="Q29" s="96">
        <v>15</v>
      </c>
      <c r="R29" s="25"/>
      <c r="S29" s="25"/>
      <c r="T29" s="57"/>
      <c r="U29" s="64">
        <v>38</v>
      </c>
      <c r="V29" s="49">
        <f t="shared" si="0"/>
        <v>80</v>
      </c>
    </row>
    <row r="30" spans="2:24" ht="17.25" thickTop="1" thickBot="1" x14ac:dyDescent="0.25">
      <c r="B30" s="11">
        <v>27</v>
      </c>
      <c r="C30" s="12"/>
      <c r="D30" s="13" t="s">
        <v>30</v>
      </c>
      <c r="E30" s="90"/>
      <c r="F30" s="91"/>
      <c r="G30" s="92"/>
      <c r="H30" s="93"/>
      <c r="I30" s="91"/>
      <c r="J30" s="90">
        <v>12</v>
      </c>
      <c r="K30" s="93"/>
      <c r="L30" s="92"/>
      <c r="M30" s="98">
        <v>31</v>
      </c>
      <c r="N30" s="59"/>
      <c r="O30" s="60"/>
      <c r="P30" s="61"/>
      <c r="Q30" s="99">
        <v>70</v>
      </c>
      <c r="R30" s="59"/>
      <c r="S30" s="60"/>
      <c r="T30" s="62"/>
      <c r="U30" s="94">
        <v>18</v>
      </c>
      <c r="V30" s="49">
        <f t="shared" si="0"/>
        <v>131</v>
      </c>
      <c r="W30" s="1"/>
      <c r="X30" s="1"/>
    </row>
    <row r="31" spans="2:24" s="1" customFormat="1" ht="18" customHeight="1" thickBot="1" x14ac:dyDescent="0.25">
      <c r="B31" s="14">
        <v>28</v>
      </c>
      <c r="C31" s="10"/>
      <c r="D31" s="15" t="s">
        <v>31</v>
      </c>
      <c r="E31" s="25"/>
      <c r="F31" s="25"/>
      <c r="G31" s="25"/>
      <c r="H31" s="25"/>
      <c r="I31" s="25"/>
      <c r="J31" s="25"/>
      <c r="K31" s="25"/>
      <c r="L31" s="25"/>
      <c r="M31" s="97"/>
      <c r="N31" s="25"/>
      <c r="O31" s="25"/>
      <c r="P31" s="25"/>
      <c r="Q31" s="97"/>
      <c r="R31" s="25">
        <v>80</v>
      </c>
      <c r="S31" s="25"/>
      <c r="T31" s="57"/>
      <c r="U31" s="64"/>
      <c r="V31" s="49">
        <f t="shared" si="0"/>
        <v>80</v>
      </c>
    </row>
    <row r="32" spans="2:24" ht="17.25" thickTop="1" thickBot="1" x14ac:dyDescent="0.25">
      <c r="B32" s="11">
        <v>29</v>
      </c>
      <c r="C32" s="12"/>
      <c r="D32" s="16" t="s">
        <v>32</v>
      </c>
      <c r="E32" s="58"/>
      <c r="F32" s="59"/>
      <c r="G32" s="60"/>
      <c r="H32" s="61"/>
      <c r="I32" s="59"/>
      <c r="J32" s="58">
        <v>33</v>
      </c>
      <c r="K32" s="61">
        <v>22</v>
      </c>
      <c r="L32" s="60"/>
      <c r="M32" s="59"/>
      <c r="N32" s="59"/>
      <c r="O32" s="60"/>
      <c r="P32" s="61"/>
      <c r="Q32" s="58">
        <v>152</v>
      </c>
      <c r="R32" s="59">
        <v>87</v>
      </c>
      <c r="S32" s="60"/>
      <c r="T32" s="62"/>
      <c r="U32" s="76">
        <v>76</v>
      </c>
      <c r="V32" s="49">
        <f t="shared" si="0"/>
        <v>370</v>
      </c>
      <c r="W32" s="1"/>
      <c r="X32" s="1"/>
    </row>
    <row r="33" spans="2:24" ht="17.25" thickTop="1" thickBot="1" x14ac:dyDescent="0.25">
      <c r="B33" s="14">
        <v>30</v>
      </c>
      <c r="C33" s="10"/>
      <c r="D33" s="1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>
        <v>50</v>
      </c>
      <c r="R33" s="25"/>
      <c r="S33" s="25"/>
      <c r="T33" s="57"/>
      <c r="U33" s="64"/>
      <c r="V33" s="49">
        <f t="shared" si="0"/>
        <v>50</v>
      </c>
      <c r="W33" s="1"/>
      <c r="X33" s="1"/>
    </row>
    <row r="34" spans="2:24" ht="17.25" thickTop="1" thickBot="1" x14ac:dyDescent="0.25">
      <c r="B34" s="11">
        <v>31</v>
      </c>
      <c r="C34" s="104"/>
      <c r="D34" s="88" t="s">
        <v>50</v>
      </c>
      <c r="E34" s="58"/>
      <c r="F34" s="59"/>
      <c r="G34" s="60"/>
      <c r="H34" s="61"/>
      <c r="I34" s="59"/>
      <c r="J34" s="58"/>
      <c r="K34" s="61"/>
      <c r="L34" s="60"/>
      <c r="M34" s="59"/>
      <c r="N34" s="59"/>
      <c r="O34" s="60"/>
      <c r="P34" s="61"/>
      <c r="Q34" s="58"/>
      <c r="R34" s="59"/>
      <c r="S34" s="60"/>
      <c r="T34" s="62"/>
      <c r="U34" s="76"/>
      <c r="V34" s="49">
        <f t="shared" si="0"/>
        <v>0</v>
      </c>
      <c r="W34" s="1"/>
      <c r="X34" s="1"/>
    </row>
    <row r="35" spans="2:24" s="1" customFormat="1" ht="17.25" thickTop="1" thickBot="1" x14ac:dyDescent="0.25">
      <c r="B35" s="107">
        <v>32</v>
      </c>
      <c r="C35" s="89"/>
      <c r="D35" s="95" t="s">
        <v>53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57"/>
      <c r="U35" s="64"/>
      <c r="V35" s="49">
        <f t="shared" si="0"/>
        <v>0</v>
      </c>
    </row>
    <row r="36" spans="2:24" s="3" customFormat="1" ht="26.45" customHeight="1" thickTop="1" thickBot="1" x14ac:dyDescent="0.25">
      <c r="B36" s="106"/>
      <c r="C36" s="17"/>
      <c r="D36" s="105"/>
      <c r="E36" s="65">
        <f>SUM(E4:E35)</f>
        <v>25</v>
      </c>
      <c r="F36" s="66">
        <f>SUM(F4:F35)</f>
        <v>13</v>
      </c>
      <c r="G36" s="67">
        <f>SUM(G4:G35)</f>
        <v>7</v>
      </c>
      <c r="H36" s="68">
        <f>SUM(H4:H35)</f>
        <v>191</v>
      </c>
      <c r="I36" s="66">
        <f>SUM(I4:I35)</f>
        <v>221</v>
      </c>
      <c r="J36" s="65">
        <f>SUM(K4:K35)</f>
        <v>22</v>
      </c>
      <c r="K36" s="68">
        <f>SUM(K4:K35)</f>
        <v>22</v>
      </c>
      <c r="L36" s="67">
        <f>SUM(L4:L35)</f>
        <v>88</v>
      </c>
      <c r="M36" s="66">
        <f>SUM(M4:M35)</f>
        <v>58</v>
      </c>
      <c r="N36" s="66">
        <f>SUM(N4:N35)</f>
        <v>395</v>
      </c>
      <c r="O36" s="67">
        <f>SUM(O4:O35)</f>
        <v>151</v>
      </c>
      <c r="P36" s="68">
        <f>SUM(P4:P35)</f>
        <v>81</v>
      </c>
      <c r="Q36" s="65">
        <f>SUM(Q4:Q35)</f>
        <v>3245</v>
      </c>
      <c r="R36" s="66">
        <f>SUM(R4:R35)</f>
        <v>1012</v>
      </c>
      <c r="S36" s="67">
        <f>SUM(S4:S35)</f>
        <v>132</v>
      </c>
      <c r="T36" s="68">
        <f>SUM(T4:T35)</f>
        <v>73</v>
      </c>
      <c r="U36" s="67">
        <f>SUM(U4:U35)</f>
        <v>569</v>
      </c>
      <c r="V36" s="19">
        <f>SUM(V4:V35)</f>
        <v>6585</v>
      </c>
    </row>
    <row r="37" spans="2:24" ht="16.5" thickTop="1" thickBot="1" x14ac:dyDescent="0.25"/>
    <row r="38" spans="2:24" s="21" customFormat="1" ht="21.75" thickTop="1" thickBot="1" x14ac:dyDescent="0.35">
      <c r="B38" s="20"/>
      <c r="D38" s="22" t="s">
        <v>43</v>
      </c>
      <c r="E38" s="35">
        <f>COUNT(E4:E35)</f>
        <v>2</v>
      </c>
      <c r="F38" s="36">
        <f>COUNT(F4:F35)</f>
        <v>1</v>
      </c>
      <c r="G38" s="38">
        <f>COUNT(G4:G35)</f>
        <v>2</v>
      </c>
      <c r="H38" s="37">
        <f>COUNT(H4:H35)</f>
        <v>6</v>
      </c>
      <c r="I38" s="36">
        <f>COUNT(I4:I35)</f>
        <v>8</v>
      </c>
      <c r="J38" s="44">
        <f>COUNT(J4:J35)</f>
        <v>9</v>
      </c>
      <c r="K38" s="37">
        <f>COUNT(K4:K35)</f>
        <v>1</v>
      </c>
      <c r="L38" s="38">
        <f>COUNT(L4:L35)</f>
        <v>2</v>
      </c>
      <c r="M38" s="36">
        <f>COUNT(M4:M35)</f>
        <v>3</v>
      </c>
      <c r="N38" s="36">
        <f>COUNT(N4:N35)</f>
        <v>6</v>
      </c>
      <c r="O38" s="38">
        <f>COUNT(O4:O35)</f>
        <v>2</v>
      </c>
      <c r="P38" s="37">
        <f>COUNT(P4:P35)</f>
        <v>1</v>
      </c>
      <c r="Q38" s="35">
        <f>COUNT(Q4:Q35)</f>
        <v>23</v>
      </c>
      <c r="R38" s="36">
        <f>COUNT(R4:R35)</f>
        <v>7</v>
      </c>
      <c r="S38" s="38">
        <f>COUNT(S4:S35)</f>
        <v>2</v>
      </c>
      <c r="T38" s="37">
        <f>COUNT(T4:T35)</f>
        <v>2</v>
      </c>
      <c r="U38" s="38">
        <f>COUNT(U4:U35)</f>
        <v>9</v>
      </c>
      <c r="V38" s="23"/>
    </row>
    <row r="39" spans="2:24" s="21" customFormat="1" ht="21.75" thickTop="1" thickBot="1" x14ac:dyDescent="0.35">
      <c r="B39" s="20"/>
      <c r="D39" s="24" t="s">
        <v>44</v>
      </c>
      <c r="E39" s="35">
        <f>SUM(E4:E35)</f>
        <v>25</v>
      </c>
      <c r="F39" s="36">
        <f>SUM(F4:F35)</f>
        <v>13</v>
      </c>
      <c r="G39" s="38">
        <f>SUM(G4:G35)</f>
        <v>7</v>
      </c>
      <c r="H39" s="37">
        <f>SUM(H4:H35)</f>
        <v>191</v>
      </c>
      <c r="I39" s="36">
        <f>SUM(I4:I35)</f>
        <v>221</v>
      </c>
      <c r="J39" s="44">
        <f>SUM(J4:J35)</f>
        <v>302</v>
      </c>
      <c r="K39" s="37">
        <f>SUM(K4:K35)</f>
        <v>22</v>
      </c>
      <c r="L39" s="38">
        <f>SUM(L4:L35)</f>
        <v>88</v>
      </c>
      <c r="M39" s="36">
        <f>SUM(M4:M35)</f>
        <v>58</v>
      </c>
      <c r="N39" s="36">
        <f>SUM(N4:N35)</f>
        <v>395</v>
      </c>
      <c r="O39" s="38">
        <f>SUM(O4:O35)</f>
        <v>151</v>
      </c>
      <c r="P39" s="37">
        <f>SUM(P4:P35)</f>
        <v>81</v>
      </c>
      <c r="Q39" s="35">
        <f>SUM(Q4:Q35)</f>
        <v>3245</v>
      </c>
      <c r="R39" s="36">
        <f>SUM(R4:R35)</f>
        <v>1012</v>
      </c>
      <c r="S39" s="38">
        <f>SUM(S4:S35)</f>
        <v>132</v>
      </c>
      <c r="T39" s="37">
        <f>SUM(T4:T35)</f>
        <v>73</v>
      </c>
      <c r="U39" s="38">
        <f>SUM(U4:U35)</f>
        <v>569</v>
      </c>
      <c r="V39" s="42">
        <f>SUM(V4:V35)</f>
        <v>6585</v>
      </c>
    </row>
    <row r="40" spans="2:24" s="27" customFormat="1" ht="21" thickTop="1" x14ac:dyDescent="0.3">
      <c r="B40" s="26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</row>
    <row r="41" spans="2:24" s="27" customFormat="1" ht="30" x14ac:dyDescent="0.3">
      <c r="B41" s="26"/>
      <c r="D41" s="103" t="s">
        <v>52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</row>
    <row r="42" spans="2:24" ht="20.25" x14ac:dyDescent="0.2">
      <c r="D42" s="31"/>
      <c r="E42" s="43"/>
      <c r="V42" s="45"/>
    </row>
    <row r="43" spans="2:24" ht="20.25" x14ac:dyDescent="0.2">
      <c r="D43" s="31"/>
      <c r="E43" s="39"/>
      <c r="V43" s="46"/>
    </row>
    <row r="44" spans="2:24" ht="20.25" x14ac:dyDescent="0.2">
      <c r="D44" s="31"/>
      <c r="E44" s="40"/>
      <c r="V44" s="45"/>
    </row>
    <row r="45" spans="2:24" ht="20.25" x14ac:dyDescent="0.2">
      <c r="D45" s="31"/>
      <c r="E45" s="32"/>
      <c r="V45" s="47"/>
    </row>
    <row r="46" spans="2:24" x14ac:dyDescent="0.2">
      <c r="D46" s="32"/>
      <c r="E46" s="32"/>
      <c r="V46" s="47"/>
    </row>
    <row r="47" spans="2:24" ht="20.25" customHeight="1" x14ac:dyDescent="0.3">
      <c r="D47" s="33"/>
      <c r="E47" s="43"/>
      <c r="V47" s="45"/>
    </row>
    <row r="48" spans="2:24" ht="20.25" x14ac:dyDescent="0.2">
      <c r="D48" s="31"/>
      <c r="E48" s="40"/>
      <c r="V48" s="45"/>
    </row>
    <row r="49" spans="4:22" ht="20.25" x14ac:dyDescent="0.3">
      <c r="D49" s="31"/>
      <c r="E49" s="41"/>
      <c r="V49" s="48"/>
    </row>
    <row r="50" spans="4:22" x14ac:dyDescent="0.2">
      <c r="D50" s="32"/>
    </row>
  </sheetData>
  <mergeCells count="1">
    <mergeCell ref="B3:D3"/>
  </mergeCells>
  <pageMargins left="0.39370078740157483" right="0.39370078740157483" top="0.39370078740157483" bottom="0.39370078740157483" header="0.31496062992125984" footer="0.31496062992125984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</dc:creator>
  <cp:lastModifiedBy>Dragan Pantovic</cp:lastModifiedBy>
  <cp:lastPrinted>2019-03-16T14:06:25Z</cp:lastPrinted>
  <dcterms:created xsi:type="dcterms:W3CDTF">2017-11-05T10:35:15Z</dcterms:created>
  <dcterms:modified xsi:type="dcterms:W3CDTF">2019-11-23T12:06:28Z</dcterms:modified>
</cp:coreProperties>
</file>